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orkPC\Desktop\"/>
    </mc:Choice>
  </mc:AlternateContent>
  <bookViews>
    <workbookView xWindow="0" yWindow="0" windowWidth="24750" windowHeight="12180" activeTab="1"/>
  </bookViews>
  <sheets>
    <sheet name="Лист1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I40" i="1" l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F19" i="1" l="1"/>
  <c r="F18" i="1"/>
  <c r="F17" i="1"/>
  <c r="F16" i="1"/>
  <c r="F15" i="1"/>
  <c r="F14" i="1"/>
  <c r="F13" i="1"/>
  <c r="F12" i="1"/>
  <c r="D19" i="1"/>
  <c r="D18" i="1"/>
  <c r="D17" i="1"/>
  <c r="D16" i="1"/>
  <c r="D15" i="1"/>
  <c r="D14" i="1"/>
  <c r="D13" i="1"/>
  <c r="D12" i="1"/>
  <c r="I19" i="1"/>
  <c r="I18" i="1"/>
  <c r="I17" i="1"/>
  <c r="I16" i="1"/>
  <c r="I15" i="1"/>
  <c r="I14" i="1"/>
  <c r="I13" i="1"/>
  <c r="I12" i="1"/>
  <c r="H19" i="1"/>
  <c r="H18" i="1"/>
  <c r="G19" i="1"/>
  <c r="G18" i="1"/>
  <c r="B19" i="1"/>
  <c r="B18" i="1"/>
  <c r="H17" i="1"/>
  <c r="H16" i="1"/>
  <c r="H15" i="1"/>
  <c r="H14" i="1"/>
  <c r="H13" i="1"/>
  <c r="H12" i="1"/>
  <c r="G17" i="1"/>
  <c r="G16" i="1"/>
  <c r="G15" i="1"/>
  <c r="G14" i="1"/>
  <c r="G13" i="1"/>
  <c r="G12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<sst xmlns="http://schemas.openxmlformats.org/spreadsheetml/2006/main" count="122" uniqueCount="51">
  <si>
    <r>
      <rPr>
        <sz val="10.5"/>
        <rFont val="Times New Roman"/>
        <family val="1"/>
      </rPr>
      <t xml:space="preserve"> </t>
    </r>
  </si>
  <si>
    <r>
      <rPr>
        <sz val="10.5"/>
        <rFont val="Times New Roman"/>
        <family val="1"/>
      </rPr>
      <t xml:space="preserve">        </t>
    </r>
  </si>
  <si>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</si>
  <si>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Times New Roman"/>
        <family val="1"/>
      </rPr>
      <t xml:space="preserve"> </t>
    </r>
  </si>
  <si>
    <r>
      <rPr>
        <sz val="10.5"/>
        <color rgb="FF000000"/>
        <rFont val="Times New Roman"/>
        <family val="1"/>
      </rPr>
      <t xml:space="preserve"> </t>
    </r>
  </si>
  <si>
    <t>ЧИТИНСКАЯ</t>
  </si>
  <si>
    <t>MANZHOULI  INTOURIST  HOTEL</t>
  </si>
  <si>
    <t>MANZHOULI</t>
  </si>
  <si>
    <t xml:space="preserve">MANZHOULI </t>
  </si>
  <si>
    <r>
      <t xml:space="preserve">
</t>
    </r>
    <r>
      <rPr>
        <sz val="10"/>
        <rFont val="Times New Roman"/>
        <family val="1"/>
      </rPr>
      <t>Meridian, Ltd, Zabaikalskiy kray, 
Zabaikalsk, MAPP
Tel: +79144838386</t>
    </r>
  </si>
  <si>
    <t>№</t>
  </si>
  <si>
    <t>1.</t>
  </si>
  <si>
    <t>SHARAI LIUBOV</t>
  </si>
  <si>
    <t>F/Ж</t>
  </si>
  <si>
    <t>Шарай Любовь Алексеевна</t>
  </si>
  <si>
    <t>2.</t>
  </si>
  <si>
    <t>SHARAI MARIANA</t>
  </si>
  <si>
    <t>Шарай Марьяна Михайловна</t>
  </si>
  <si>
    <t>ЧИТА</t>
  </si>
  <si>
    <t>66№4907846</t>
  </si>
  <si>
    <t>3.</t>
  </si>
  <si>
    <t>SHARAI ILIA</t>
  </si>
  <si>
    <t>М/М</t>
  </si>
  <si>
    <t>Шарай Илья Михайлович</t>
  </si>
  <si>
    <t>66№4935396</t>
  </si>
  <si>
    <t>4.</t>
  </si>
  <si>
    <t>SHARAI DANIIL</t>
  </si>
  <si>
    <t>Шарай Даниил Михайлович</t>
  </si>
  <si>
    <t>66№4907847</t>
  </si>
  <si>
    <t>5.</t>
  </si>
  <si>
    <t>SHARAI MIKHAIL</t>
  </si>
  <si>
    <t>Шарай Михаил Николаевич</t>
  </si>
  <si>
    <t>6.</t>
  </si>
  <si>
    <t>ETMANOVA IRINA</t>
  </si>
  <si>
    <t>Этманова Ирина Владимировна</t>
  </si>
  <si>
    <t>ЧЕЛЯБИНСКАЯ</t>
  </si>
  <si>
    <t>66№7012935</t>
  </si>
  <si>
    <t>7.</t>
  </si>
  <si>
    <t>GUSAR POLINA</t>
  </si>
  <si>
    <t>Гусарь Полина Витальевна</t>
  </si>
  <si>
    <t>8.</t>
  </si>
  <si>
    <t>ETMANOV GLEB</t>
  </si>
  <si>
    <t>Этманов Глеб Сергеевич</t>
  </si>
  <si>
    <t>66№7012417</t>
  </si>
  <si>
    <t xml:space="preserve">Sex /
Пол
</t>
  </si>
  <si>
    <r>
      <rPr>
        <b/>
        <sz val="12"/>
        <rFont val="Times New Roman"/>
        <family val="1"/>
        <charset val="204"/>
      </rPr>
      <t>Full name</t>
    </r>
    <r>
      <rPr>
        <sz val="12"/>
        <rFont val="Times New Roman"/>
        <family val="1"/>
        <charset val="204"/>
      </rPr>
      <t xml:space="preserve"> / Фамилия и имя в
латинском написании по
заграничному паспорту
</t>
    </r>
  </si>
  <si>
    <r>
      <rPr>
        <b/>
        <sz val="12"/>
        <rFont val="Times New Roman"/>
        <family val="1"/>
        <charset val="204"/>
      </rPr>
      <t>Full name in Russian</t>
    </r>
    <r>
      <rPr>
        <sz val="12"/>
        <rFont val="Times New Roman"/>
        <family val="1"/>
        <charset val="204"/>
      </rPr>
      <t xml:space="preserve"> /
Фамилия, имя, Отчество
</t>
    </r>
  </si>
  <si>
    <r>
      <rPr>
        <b/>
        <sz val="12"/>
        <rFont val="Times New Roman"/>
        <family val="1"/>
        <charset val="204"/>
      </rPr>
      <t>Place and date of birth</t>
    </r>
    <r>
      <rPr>
        <sz val="12"/>
        <rFont val="Times New Roman"/>
        <family val="1"/>
        <charset val="204"/>
      </rPr>
      <t xml:space="preserve"> /
Место и дата рождения
</t>
    </r>
  </si>
  <si>
    <r>
      <rPr>
        <b/>
        <sz val="12"/>
        <rFont val="Times New Roman"/>
        <family val="1"/>
        <charset val="204"/>
      </rPr>
      <t>Passport</t>
    </r>
    <r>
      <rPr>
        <sz val="12"/>
        <rFont val="Times New Roman"/>
        <family val="1"/>
        <charset val="204"/>
      </rPr>
      <t xml:space="preserve"> /
Номер
паспорта
</t>
    </r>
  </si>
  <si>
    <r>
      <rPr>
        <b/>
        <sz val="12"/>
        <rFont val="Times New Roman"/>
        <family val="1"/>
        <charset val="204"/>
      </rPr>
      <t>Validity</t>
    </r>
    <r>
      <rPr>
        <sz val="12"/>
        <rFont val="Times New Roman"/>
        <family val="1"/>
        <charset val="204"/>
      </rPr>
      <t xml:space="preserve"> /
Срок
действия
</t>
    </r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</si>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</sst>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0.5"/>
      <color rgb="FFFF0000"/>
      <name val="Times New Roman"/>
      <family val="1"/>
    </font>
    <font>
      <sz val="7.5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top" wrapText="1"/>
    </xf>
    <xf numFmtId="0" fontId="0" fillId="0" borderId="0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5" fillId="0" borderId="0" xfId="0" applyNumberFormat="1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14" fontId="2" fillId="2" borderId="0" xfId="0" applyNumberFormat="1" applyFont="1" applyFill="1" applyAlignment="1">
      <alignment horizontal="justify" wrapText="1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 vertical="center" wrapText="1" indent="5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4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top" wrapText="1" indent="4"/>
    </xf>
    <xf numFmtId="0" fontId="5" fillId="0" borderId="0" xfId="0" applyFont="1" applyBorder="1" applyAlignment="1">
      <alignment horizontal="right" vertical="center" wrapText="1" indent="4"/>
    </xf>
    <xf numFmtId="0" fontId="5" fillId="0" borderId="0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7" sqref="G7"/>
    </sheetView>
  </sheetViews>
  <sheetFormatPr defaultRowHeight="12.75" x14ac:dyDescent="0.2"/>
  <cols>
    <col min="2" max="2" width="40.5" customWidth="1"/>
    <col min="3" max="3" width="17.6640625" customWidth="1"/>
    <col min="4" max="4" width="49.1640625" customWidth="1"/>
    <col min="5" max="5" width="67" customWidth="1"/>
    <col min="6" max="6" width="27.83203125" customWidth="1"/>
    <col min="7" max="7" width="57" customWidth="1"/>
    <col min="8" max="8" width="59.83203125" customWidth="1"/>
  </cols>
  <sheetData>
    <row r="1" spans="1:10" ht="25.5" customHeight="1" x14ac:dyDescent="0.2">
      <c r="A1" s="40" t="s">
        <v>10</v>
      </c>
      <c r="B1" s="37" t="s">
        <v>45</v>
      </c>
      <c r="C1" s="45" t="s">
        <v>44</v>
      </c>
      <c r="D1" s="45" t="s">
        <v>46</v>
      </c>
      <c r="E1" s="48" t="s">
        <v>47</v>
      </c>
      <c r="F1" s="49"/>
      <c r="G1" s="45" t="s">
        <v>48</v>
      </c>
      <c r="H1" s="45" t="s">
        <v>49</v>
      </c>
      <c r="I1" s="43"/>
      <c r="J1" s="44"/>
    </row>
    <row r="2" spans="1:10" ht="12.75" customHeight="1" x14ac:dyDescent="0.2">
      <c r="A2" s="41"/>
      <c r="B2" s="38"/>
      <c r="C2" s="46"/>
      <c r="D2" s="46"/>
      <c r="E2" s="50"/>
      <c r="F2" s="51"/>
      <c r="G2" s="46"/>
      <c r="H2" s="46"/>
      <c r="I2" s="43"/>
      <c r="J2" s="44"/>
    </row>
    <row r="3" spans="1:10" ht="27" customHeight="1" thickBot="1" x14ac:dyDescent="0.25">
      <c r="A3" s="42"/>
      <c r="B3" s="39"/>
      <c r="C3" s="47"/>
      <c r="D3" s="47"/>
      <c r="E3" s="52"/>
      <c r="F3" s="53"/>
      <c r="G3" s="47"/>
      <c r="H3" s="47"/>
      <c r="I3" s="22"/>
      <c r="J3" s="21"/>
    </row>
    <row r="4" spans="1:10" ht="15" customHeight="1" thickBot="1" x14ac:dyDescent="0.25">
      <c r="A4" s="25" t="s">
        <v>11</v>
      </c>
      <c r="B4" s="26" t="s">
        <v>12</v>
      </c>
      <c r="C4" s="27" t="s">
        <v>50</v>
      </c>
      <c r="D4" s="26" t="s">
        <v>14</v>
      </c>
      <c r="E4" s="26" t="s">
        <v>5</v>
      </c>
      <c r="F4" s="28">
        <v>31460</v>
      </c>
      <c r="G4" s="29">
        <v>764406886</v>
      </c>
      <c r="H4" s="28">
        <v>47959</v>
      </c>
      <c r="I4" s="23"/>
      <c r="J4" s="21"/>
    </row>
    <row r="5" spans="1:10" ht="15" customHeight="1" thickBot="1" x14ac:dyDescent="0.25">
      <c r="A5" s="30" t="s">
        <v>15</v>
      </c>
      <c r="B5" s="31" t="s">
        <v>16</v>
      </c>
      <c r="C5" s="32" t="s">
        <v>13</v>
      </c>
      <c r="D5" s="31" t="s">
        <v>17</v>
      </c>
      <c r="E5" s="31" t="s">
        <v>18</v>
      </c>
      <c r="F5" s="33">
        <v>42228</v>
      </c>
      <c r="G5" s="32" t="s">
        <v>19</v>
      </c>
      <c r="H5" s="33">
        <v>46902</v>
      </c>
      <c r="I5" s="23"/>
      <c r="J5" s="21"/>
    </row>
    <row r="6" spans="1:10" ht="15" customHeight="1" thickBot="1" x14ac:dyDescent="0.25">
      <c r="A6" s="30" t="s">
        <v>20</v>
      </c>
      <c r="B6" s="31" t="s">
        <v>21</v>
      </c>
      <c r="C6" s="32" t="s">
        <v>22</v>
      </c>
      <c r="D6" s="31" t="s">
        <v>23</v>
      </c>
      <c r="E6" s="31" t="s">
        <v>18</v>
      </c>
      <c r="F6" s="33">
        <v>39812</v>
      </c>
      <c r="G6" s="32" t="s">
        <v>24</v>
      </c>
      <c r="H6" s="33">
        <v>46861</v>
      </c>
      <c r="I6" s="23"/>
      <c r="J6" s="21"/>
    </row>
    <row r="7" spans="1:10" ht="15" customHeight="1" thickBot="1" x14ac:dyDescent="0.25">
      <c r="A7" s="30" t="s">
        <v>25</v>
      </c>
      <c r="B7" s="31" t="s">
        <v>26</v>
      </c>
      <c r="C7" s="32" t="s">
        <v>22</v>
      </c>
      <c r="D7" s="31" t="s">
        <v>27</v>
      </c>
      <c r="E7" s="31" t="s">
        <v>18</v>
      </c>
      <c r="F7" s="33">
        <v>39812</v>
      </c>
      <c r="G7" s="32" t="s">
        <v>28</v>
      </c>
      <c r="H7" s="33">
        <v>46902</v>
      </c>
      <c r="I7" s="23"/>
      <c r="J7" s="21"/>
    </row>
    <row r="8" spans="1:10" ht="15" customHeight="1" thickBot="1" x14ac:dyDescent="0.25">
      <c r="A8" s="30" t="s">
        <v>29</v>
      </c>
      <c r="B8" s="31" t="s">
        <v>30</v>
      </c>
      <c r="C8" s="32" t="s">
        <v>22</v>
      </c>
      <c r="D8" s="31" t="s">
        <v>31</v>
      </c>
      <c r="E8" s="31" t="s">
        <v>18</v>
      </c>
      <c r="F8" s="33">
        <v>31115</v>
      </c>
      <c r="G8" s="34">
        <v>753854470</v>
      </c>
      <c r="H8" s="33">
        <v>46321</v>
      </c>
      <c r="I8" s="23"/>
      <c r="J8" s="21"/>
    </row>
    <row r="9" spans="1:10" ht="15" customHeight="1" thickBot="1" x14ac:dyDescent="0.25">
      <c r="A9" s="30" t="s">
        <v>32</v>
      </c>
      <c r="B9" s="31" t="s">
        <v>33</v>
      </c>
      <c r="C9" s="32" t="s">
        <v>13</v>
      </c>
      <c r="D9" s="31" t="s">
        <v>34</v>
      </c>
      <c r="E9" s="31" t="s">
        <v>35</v>
      </c>
      <c r="F9" s="33">
        <v>26742</v>
      </c>
      <c r="G9" s="32" t="s">
        <v>36</v>
      </c>
      <c r="H9" s="33">
        <v>46826</v>
      </c>
      <c r="I9" s="23"/>
      <c r="J9" s="21"/>
    </row>
    <row r="10" spans="1:10" ht="15" customHeight="1" thickBot="1" x14ac:dyDescent="0.25">
      <c r="A10" s="30" t="s">
        <v>37</v>
      </c>
      <c r="B10" s="31" t="s">
        <v>38</v>
      </c>
      <c r="C10" s="32" t="s">
        <v>13</v>
      </c>
      <c r="D10" s="31" t="s">
        <v>39</v>
      </c>
      <c r="E10" s="31" t="s">
        <v>18</v>
      </c>
      <c r="F10" s="33">
        <v>38350</v>
      </c>
      <c r="G10" s="34">
        <v>729180483</v>
      </c>
      <c r="H10" s="33">
        <v>45481</v>
      </c>
      <c r="I10" s="23"/>
      <c r="J10" s="21"/>
    </row>
    <row r="11" spans="1:10" ht="15" customHeight="1" thickBot="1" x14ac:dyDescent="0.25">
      <c r="A11" s="30" t="s">
        <v>40</v>
      </c>
      <c r="B11" s="31" t="s">
        <v>41</v>
      </c>
      <c r="C11" s="32" t="s">
        <v>22</v>
      </c>
      <c r="D11" s="31" t="s">
        <v>42</v>
      </c>
      <c r="E11" s="31" t="s">
        <v>18</v>
      </c>
      <c r="F11" s="33">
        <v>41045</v>
      </c>
      <c r="G11" s="32" t="s">
        <v>43</v>
      </c>
      <c r="H11" s="33">
        <v>46818</v>
      </c>
      <c r="I11" s="23"/>
      <c r="J11" s="21"/>
    </row>
  </sheetData>
  <mergeCells count="9">
    <mergeCell ref="B1:B3"/>
    <mergeCell ref="A1:A3"/>
    <mergeCell ref="I1:J1"/>
    <mergeCell ref="I2:J2"/>
    <mergeCell ref="G1:G3"/>
    <mergeCell ref="H1:H3"/>
    <mergeCell ref="E1:F3"/>
    <mergeCell ref="D1:D3"/>
    <mergeCell ref="C1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workbookViewId="0">
      <selection activeCell="H50" sqref="H50"/>
    </sheetView>
  </sheetViews>
  <sheetFormatPr defaultRowHeight="12.75" x14ac:dyDescent="0.2"/>
  <cols>
    <col min="1" max="2" width="13.5"/>
    <col min="3" max="3" width="13.5" customWidth="1"/>
    <col min="4" max="4" width="13.5"/>
    <col min="5" max="5" width="12.1640625" customWidth="1"/>
    <col min="6" max="6" width="14.5" customWidth="1"/>
    <col min="7" max="8" width="13.5"/>
    <col min="9" max="9" width="18.5" customWidth="1"/>
  </cols>
  <sheetData>
    <row r="1" spans="1:9" ht="14.1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</row>
    <row r="3" spans="1:9" ht="14.1" customHeight="1" x14ac:dyDescent="0.2">
      <c r="A3" s="14" t="s">
        <v>1</v>
      </c>
      <c r="B3" s="15"/>
      <c r="C3" s="15"/>
      <c r="D3" s="15"/>
      <c r="E3" s="15"/>
      <c r="F3" s="15"/>
      <c r="G3" s="15"/>
      <c r="H3" s="15"/>
      <c r="I3" s="15"/>
    </row>
    <row r="4" spans="1:9" ht="13.5" customHeight="1" x14ac:dyDescent="0.2">
      <c r="A4" s="1" t="s">
        <v>2</v>
      </c>
      <c r="B4" s="2"/>
      <c r="C4" s="2" t="s">
        <v>3</v>
      </c>
      <c r="D4" s="2"/>
      <c r="E4" s="1" t="s">
        <v>4</v>
      </c>
    </row>
    <row r="5" spans="1:9" ht="54" customHeight="1" x14ac:dyDescent="0.2">
      <c r="A5" s="58" t="s">
        <v>7</v>
      </c>
      <c r="B5" s="58"/>
      <c r="C5" s="16">
        <v>45290</v>
      </c>
      <c r="D5" s="57" t="s">
        <v>8</v>
      </c>
      <c r="E5" s="57"/>
      <c r="F5" s="17">
        <v>45352</v>
      </c>
      <c r="G5" s="59" t="s">
        <v>6</v>
      </c>
      <c r="H5" s="59"/>
      <c r="I5" s="59"/>
    </row>
    <row r="7" spans="1:9" ht="13.5" x14ac:dyDescent="0.2">
      <c r="A7" s="3"/>
      <c r="B7" s="3"/>
      <c r="C7" s="3"/>
    </row>
    <row r="8" spans="1:9" ht="115.5" customHeight="1" x14ac:dyDescent="0.2">
      <c r="A8" s="60" t="s">
        <v>9</v>
      </c>
      <c r="B8" s="60"/>
      <c r="C8" s="60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8.75" customHeight="1" x14ac:dyDescent="0.2">
      <c r="A11" s="5"/>
      <c r="B11" s="6"/>
      <c r="C11" s="56"/>
      <c r="D11" s="56"/>
      <c r="E11" s="56"/>
      <c r="F11" s="56"/>
      <c r="G11" s="6"/>
      <c r="H11" s="56"/>
      <c r="I11" s="56"/>
    </row>
    <row r="12" spans="1:9" ht="13.35" customHeight="1" x14ac:dyDescent="0.2">
      <c r="A12" s="7">
        <v>1</v>
      </c>
      <c r="B12" s="61" t="str">
        <f>Лист1!B4</f>
        <v>SHARAI LIUBOV</v>
      </c>
      <c r="C12" s="61"/>
      <c r="D12" s="62" t="str">
        <f>Лист1!C4</f>
        <v>F</v>
      </c>
      <c r="E12" s="62"/>
      <c r="F12" s="19" t="str">
        <f>Лист1!E4</f>
        <v>ЧИТИНСКАЯ</v>
      </c>
      <c r="G12" s="12">
        <f>Лист1!F4</f>
        <v>31460</v>
      </c>
      <c r="H12" s="13">
        <f>Лист1!G4</f>
        <v>764406886</v>
      </c>
      <c r="I12" s="20">
        <f>Лист1!H4</f>
        <v>47959</v>
      </c>
    </row>
    <row r="13" spans="1:9" ht="13.35" customHeight="1" x14ac:dyDescent="0.2">
      <c r="A13" s="7">
        <v>2</v>
      </c>
      <c r="B13" s="61" t="str">
        <f>Лист1!B5</f>
        <v>SHARAI MARIANA</v>
      </c>
      <c r="C13" s="61"/>
      <c r="D13" s="62" t="str">
        <f>Лист1!C5</f>
        <v>F/Ж</v>
      </c>
      <c r="E13" s="62"/>
      <c r="F13" s="19" t="str">
        <f>Лист1!E5</f>
        <v>ЧИТА</v>
      </c>
      <c r="G13" s="12">
        <f>Лист1!F5</f>
        <v>42228</v>
      </c>
      <c r="H13" s="13" t="str">
        <f>Лист1!G5</f>
        <v>66№4907846</v>
      </c>
      <c r="I13" s="20">
        <f>Лист1!H5</f>
        <v>46902</v>
      </c>
    </row>
    <row r="14" spans="1:9" ht="13.35" customHeight="1" x14ac:dyDescent="0.2">
      <c r="A14" s="7">
        <v>3</v>
      </c>
      <c r="B14" s="61" t="str">
        <f>Лист1!B6</f>
        <v>SHARAI ILIA</v>
      </c>
      <c r="C14" s="61"/>
      <c r="D14" s="62" t="str">
        <f>Лист1!C6</f>
        <v>М/М</v>
      </c>
      <c r="E14" s="62"/>
      <c r="F14" s="19" t="str">
        <f>Лист1!E6</f>
        <v>ЧИТА</v>
      </c>
      <c r="G14" s="12">
        <f>Лист1!F6</f>
        <v>39812</v>
      </c>
      <c r="H14" s="13" t="str">
        <f>Лист1!G6</f>
        <v>66№4935396</v>
      </c>
      <c r="I14" s="20">
        <f>Лист1!H6</f>
        <v>46861</v>
      </c>
    </row>
    <row r="15" spans="1:9" ht="13.35" customHeight="1" x14ac:dyDescent="0.2">
      <c r="A15" s="7">
        <v>4</v>
      </c>
      <c r="B15" s="61" t="str">
        <f>Лист1!B7</f>
        <v>SHARAI DANIIL</v>
      </c>
      <c r="C15" s="61"/>
      <c r="D15" s="62" t="str">
        <f>Лист1!C7</f>
        <v>М/М</v>
      </c>
      <c r="E15" s="62"/>
      <c r="F15" s="19" t="str">
        <f>Лист1!E7</f>
        <v>ЧИТА</v>
      </c>
      <c r="G15" s="12">
        <f>Лист1!F7</f>
        <v>39812</v>
      </c>
      <c r="H15" s="13" t="str">
        <f>Лист1!G7</f>
        <v>66№4907847</v>
      </c>
      <c r="I15" s="20">
        <f>Лист1!H7</f>
        <v>46902</v>
      </c>
    </row>
    <row r="16" spans="1:9" ht="13.35" customHeight="1" x14ac:dyDescent="0.2">
      <c r="A16" s="7">
        <v>5</v>
      </c>
      <c r="B16" s="61" t="str">
        <f>Лист1!B8</f>
        <v>SHARAI MIKHAIL</v>
      </c>
      <c r="C16" s="61"/>
      <c r="D16" s="62" t="str">
        <f>Лист1!C8</f>
        <v>М/М</v>
      </c>
      <c r="E16" s="62"/>
      <c r="F16" s="19" t="str">
        <f>Лист1!E8</f>
        <v>ЧИТА</v>
      </c>
      <c r="G16" s="12">
        <f>Лист1!F8</f>
        <v>31115</v>
      </c>
      <c r="H16" s="13">
        <f>Лист1!G8</f>
        <v>753854470</v>
      </c>
      <c r="I16" s="20">
        <f>Лист1!H8</f>
        <v>46321</v>
      </c>
    </row>
    <row r="17" spans="1:9" ht="13.35" customHeight="1" x14ac:dyDescent="0.2">
      <c r="A17" s="7">
        <v>6</v>
      </c>
      <c r="B17" s="61" t="str">
        <f>Лист1!B9</f>
        <v>ETMANOVA IRINA</v>
      </c>
      <c r="C17" s="61"/>
      <c r="D17" s="63" t="str">
        <f>Лист1!C9</f>
        <v>F/Ж</v>
      </c>
      <c r="E17" s="63"/>
      <c r="F17" s="19" t="str">
        <f>Лист1!E9</f>
        <v>ЧЕЛЯБИНСКАЯ</v>
      </c>
      <c r="G17" s="12">
        <f>Лист1!F9</f>
        <v>26742</v>
      </c>
      <c r="H17" s="13" t="str">
        <f>Лист1!G9</f>
        <v>66№7012935</v>
      </c>
      <c r="I17" s="20">
        <f>Лист1!H9</f>
        <v>46826</v>
      </c>
    </row>
    <row r="18" spans="1:9" ht="13.35" customHeight="1" x14ac:dyDescent="0.2">
      <c r="A18" s="8">
        <v>7</v>
      </c>
      <c r="B18" s="61" t="str">
        <f>Лист1!B10</f>
        <v>GUSAR POLINA</v>
      </c>
      <c r="C18" s="61"/>
      <c r="D18" s="63" t="str">
        <f>Лист1!C10</f>
        <v>F/Ж</v>
      </c>
      <c r="E18" s="63"/>
      <c r="F18" s="19" t="str">
        <f>Лист1!E10</f>
        <v>ЧИТА</v>
      </c>
      <c r="G18" s="12">
        <f>Лист1!F10</f>
        <v>38350</v>
      </c>
      <c r="H18" s="13">
        <f>Лист1!G10</f>
        <v>729180483</v>
      </c>
      <c r="I18" s="20">
        <f>Лист1!H10</f>
        <v>45481</v>
      </c>
    </row>
    <row r="19" spans="1:9" ht="13.35" customHeight="1" x14ac:dyDescent="0.2">
      <c r="A19" s="8">
        <v>8</v>
      </c>
      <c r="B19" s="64" t="str">
        <f>Лист1!B11</f>
        <v>ETMANOV GLEB</v>
      </c>
      <c r="C19" s="64"/>
      <c r="D19" s="63" t="str">
        <f>Лист1!C11</f>
        <v>М/М</v>
      </c>
      <c r="E19" s="63"/>
      <c r="F19" s="19" t="str">
        <f>Лист1!E11</f>
        <v>ЧИТА</v>
      </c>
      <c r="G19" s="12">
        <f>Лист1!F11</f>
        <v>41045</v>
      </c>
      <c r="H19" s="13" t="str">
        <f>Лист1!G11</f>
        <v>66№7012417</v>
      </c>
      <c r="I19" s="20">
        <f>Лист1!H11</f>
        <v>46818</v>
      </c>
    </row>
    <row r="20" spans="1:9" s="4" customFormat="1" ht="14.1" customHeight="1" x14ac:dyDescent="0.2">
      <c r="A20" s="10"/>
      <c r="B20" s="11"/>
      <c r="C20" s="11"/>
      <c r="D20" s="11"/>
      <c r="E20" s="11"/>
      <c r="F20" s="11"/>
      <c r="G20" s="11"/>
      <c r="H20" s="11"/>
      <c r="I20" s="11"/>
    </row>
    <row r="21" spans="1:9" s="4" customFormat="1" ht="14.1" customHeight="1" x14ac:dyDescent="0.2">
      <c r="A21" s="10"/>
      <c r="B21" s="11">
        <v>11</v>
      </c>
      <c r="C21" s="11"/>
      <c r="D21" s="11">
        <v>7</v>
      </c>
      <c r="E21" s="11"/>
      <c r="F21" s="11"/>
      <c r="G21" s="18">
        <v>4</v>
      </c>
      <c r="H21" s="11"/>
      <c r="I21" s="11"/>
    </row>
    <row r="22" spans="1:9" ht="14.1" customHeight="1" x14ac:dyDescent="0.2">
      <c r="A22" s="10"/>
      <c r="B22" s="11"/>
      <c r="C22" s="11"/>
      <c r="D22" s="11"/>
      <c r="E22" s="11"/>
      <c r="F22" s="11"/>
      <c r="G22" s="11"/>
      <c r="H22" s="11"/>
      <c r="I22" s="11"/>
    </row>
    <row r="25" spans="1:9" ht="45" customHeight="1" x14ac:dyDescent="0.2"/>
    <row r="26" spans="1:9" x14ac:dyDescent="0.2">
      <c r="A26" s="24">
        <v>1</v>
      </c>
      <c r="B26" s="61" t="s">
        <v>12</v>
      </c>
      <c r="C26" s="61"/>
      <c r="D26" s="62" t="s">
        <v>50</v>
      </c>
      <c r="E26" s="62"/>
      <c r="F26" s="19" t="s">
        <v>5</v>
      </c>
      <c r="G26" s="12">
        <f>Лист1!F18</f>
        <v>0</v>
      </c>
      <c r="H26" s="13" t="s">
        <v>28</v>
      </c>
      <c r="I26" s="20">
        <f>Лист1!H18</f>
        <v>0</v>
      </c>
    </row>
    <row r="27" spans="1:9" x14ac:dyDescent="0.2">
      <c r="A27" s="24">
        <v>2</v>
      </c>
      <c r="B27" s="61" t="s">
        <v>12</v>
      </c>
      <c r="C27" s="61"/>
      <c r="D27" s="62" t="s">
        <v>50</v>
      </c>
      <c r="E27" s="62"/>
      <c r="F27" s="19" t="s">
        <v>5</v>
      </c>
      <c r="G27" s="12">
        <f>Лист1!F19</f>
        <v>0</v>
      </c>
      <c r="H27" s="13" t="s">
        <v>28</v>
      </c>
      <c r="I27" s="20">
        <f>Лист1!H19</f>
        <v>0</v>
      </c>
    </row>
    <row r="28" spans="1:9" x14ac:dyDescent="0.2">
      <c r="A28" s="24">
        <v>3</v>
      </c>
      <c r="B28" s="61" t="s">
        <v>12</v>
      </c>
      <c r="C28" s="61"/>
      <c r="D28" s="62" t="s">
        <v>50</v>
      </c>
      <c r="E28" s="62"/>
      <c r="F28" s="19" t="s">
        <v>5</v>
      </c>
      <c r="G28" s="12">
        <f>Лист1!F20</f>
        <v>0</v>
      </c>
      <c r="H28" s="13" t="s">
        <v>28</v>
      </c>
      <c r="I28" s="20">
        <f>Лист1!H20</f>
        <v>0</v>
      </c>
    </row>
    <row r="29" spans="1:9" x14ac:dyDescent="0.2">
      <c r="A29" s="24">
        <v>4</v>
      </c>
      <c r="B29" s="61" t="s">
        <v>12</v>
      </c>
      <c r="C29" s="61"/>
      <c r="D29" s="62" t="s">
        <v>50</v>
      </c>
      <c r="E29" s="62"/>
      <c r="F29" s="19" t="s">
        <v>5</v>
      </c>
      <c r="G29" s="12">
        <f>Лист1!F21</f>
        <v>0</v>
      </c>
      <c r="H29" s="13" t="s">
        <v>28</v>
      </c>
      <c r="I29" s="20">
        <f>Лист1!H21</f>
        <v>0</v>
      </c>
    </row>
    <row r="30" spans="1:9" x14ac:dyDescent="0.2">
      <c r="A30" s="24">
        <v>5</v>
      </c>
      <c r="B30" s="61" t="s">
        <v>12</v>
      </c>
      <c r="C30" s="61"/>
      <c r="D30" s="62" t="s">
        <v>50</v>
      </c>
      <c r="E30" s="62"/>
      <c r="F30" s="19" t="s">
        <v>5</v>
      </c>
      <c r="G30" s="12">
        <f>Лист1!F22</f>
        <v>0</v>
      </c>
      <c r="H30" s="13" t="s">
        <v>28</v>
      </c>
      <c r="I30" s="20">
        <f>Лист1!H22</f>
        <v>0</v>
      </c>
    </row>
    <row r="31" spans="1:9" x14ac:dyDescent="0.2">
      <c r="A31" s="24">
        <v>6</v>
      </c>
      <c r="B31" s="61" t="s">
        <v>12</v>
      </c>
      <c r="C31" s="61"/>
      <c r="D31" s="62" t="s">
        <v>50</v>
      </c>
      <c r="E31" s="62"/>
      <c r="F31" s="19" t="s">
        <v>5</v>
      </c>
      <c r="G31" s="12">
        <f>Лист1!F23</f>
        <v>0</v>
      </c>
      <c r="H31" s="13" t="s">
        <v>28</v>
      </c>
      <c r="I31" s="20">
        <f>Лист1!H23</f>
        <v>0</v>
      </c>
    </row>
    <row r="32" spans="1:9" x14ac:dyDescent="0.2">
      <c r="A32" s="8">
        <v>7</v>
      </c>
      <c r="B32" s="61" t="s">
        <v>12</v>
      </c>
      <c r="C32" s="61"/>
      <c r="D32" s="62" t="s">
        <v>50</v>
      </c>
      <c r="E32" s="62"/>
      <c r="F32" s="19" t="s">
        <v>5</v>
      </c>
      <c r="G32" s="12">
        <f>Лист1!F24</f>
        <v>0</v>
      </c>
      <c r="H32" s="13" t="s">
        <v>28</v>
      </c>
      <c r="I32" s="20">
        <f>Лист1!H24</f>
        <v>0</v>
      </c>
    </row>
    <row r="33" spans="1:9" x14ac:dyDescent="0.2">
      <c r="A33" s="8">
        <v>8</v>
      </c>
      <c r="B33" s="61" t="s">
        <v>12</v>
      </c>
      <c r="C33" s="61"/>
      <c r="D33" s="62" t="s">
        <v>50</v>
      </c>
      <c r="E33" s="62"/>
      <c r="F33" s="19" t="s">
        <v>5</v>
      </c>
      <c r="G33" s="12">
        <f>Лист1!F25</f>
        <v>0</v>
      </c>
      <c r="H33" s="13" t="s">
        <v>28</v>
      </c>
      <c r="I33" s="20">
        <f>Лист1!H25</f>
        <v>0</v>
      </c>
    </row>
    <row r="34" spans="1:9" x14ac:dyDescent="0.2">
      <c r="A34" s="24">
        <v>9</v>
      </c>
      <c r="B34" s="61" t="s">
        <v>12</v>
      </c>
      <c r="C34" s="61"/>
      <c r="D34" s="62" t="s">
        <v>50</v>
      </c>
      <c r="E34" s="62"/>
      <c r="F34" s="19" t="s">
        <v>5</v>
      </c>
      <c r="G34" s="12">
        <f>Лист1!F26</f>
        <v>0</v>
      </c>
      <c r="H34" s="13" t="s">
        <v>28</v>
      </c>
      <c r="I34" s="20">
        <f>Лист1!H26</f>
        <v>0</v>
      </c>
    </row>
    <row r="35" spans="1:9" x14ac:dyDescent="0.2">
      <c r="A35" s="24">
        <v>10</v>
      </c>
      <c r="B35" s="61" t="s">
        <v>12</v>
      </c>
      <c r="C35" s="61"/>
      <c r="D35" s="62" t="s">
        <v>50</v>
      </c>
      <c r="E35" s="62"/>
      <c r="F35" s="19" t="s">
        <v>5</v>
      </c>
      <c r="G35" s="12">
        <f>Лист1!F27</f>
        <v>0</v>
      </c>
      <c r="H35" s="13" t="s">
        <v>28</v>
      </c>
      <c r="I35" s="20">
        <f>Лист1!H27</f>
        <v>0</v>
      </c>
    </row>
    <row r="36" spans="1:9" x14ac:dyDescent="0.2">
      <c r="A36" s="24">
        <v>11</v>
      </c>
      <c r="B36" s="61" t="s">
        <v>12</v>
      </c>
      <c r="C36" s="61"/>
      <c r="D36" s="62" t="s">
        <v>50</v>
      </c>
      <c r="E36" s="62"/>
      <c r="F36" s="19" t="s">
        <v>5</v>
      </c>
      <c r="G36" s="12">
        <f>Лист1!F28</f>
        <v>0</v>
      </c>
      <c r="H36" s="13" t="s">
        <v>28</v>
      </c>
      <c r="I36" s="20">
        <f>Лист1!H28</f>
        <v>0</v>
      </c>
    </row>
    <row r="37" spans="1:9" x14ac:dyDescent="0.2">
      <c r="A37" s="24">
        <v>12</v>
      </c>
      <c r="B37" s="61" t="s">
        <v>12</v>
      </c>
      <c r="C37" s="61"/>
      <c r="D37" s="62" t="s">
        <v>50</v>
      </c>
      <c r="E37" s="62"/>
      <c r="F37" s="19" t="s">
        <v>5</v>
      </c>
      <c r="G37" s="12">
        <f>Лист1!F29</f>
        <v>0</v>
      </c>
      <c r="H37" s="13" t="s">
        <v>28</v>
      </c>
      <c r="I37" s="20">
        <f>Лист1!H29</f>
        <v>0</v>
      </c>
    </row>
    <row r="38" spans="1:9" x14ac:dyDescent="0.2">
      <c r="A38" s="24">
        <v>13</v>
      </c>
      <c r="B38" s="61" t="s">
        <v>12</v>
      </c>
      <c r="C38" s="61"/>
      <c r="D38" s="62" t="s">
        <v>50</v>
      </c>
      <c r="E38" s="62"/>
      <c r="F38" s="19" t="s">
        <v>5</v>
      </c>
      <c r="G38" s="12">
        <f>Лист1!F30</f>
        <v>0</v>
      </c>
      <c r="H38" s="13" t="s">
        <v>28</v>
      </c>
      <c r="I38" s="20">
        <f>Лист1!H30</f>
        <v>0</v>
      </c>
    </row>
    <row r="39" spans="1:9" x14ac:dyDescent="0.2">
      <c r="A39" s="24">
        <v>14</v>
      </c>
      <c r="B39" s="61" t="s">
        <v>12</v>
      </c>
      <c r="C39" s="61"/>
      <c r="D39" s="62" t="s">
        <v>50</v>
      </c>
      <c r="E39" s="62"/>
      <c r="F39" s="19" t="s">
        <v>5</v>
      </c>
      <c r="G39" s="12">
        <f>Лист1!F31</f>
        <v>0</v>
      </c>
      <c r="H39" s="13" t="s">
        <v>28</v>
      </c>
      <c r="I39" s="20">
        <f>Лист1!H31</f>
        <v>0</v>
      </c>
    </row>
    <row r="40" spans="1:9" x14ac:dyDescent="0.2">
      <c r="A40" s="8">
        <v>15</v>
      </c>
      <c r="B40" s="61" t="s">
        <v>12</v>
      </c>
      <c r="C40" s="61"/>
      <c r="D40" s="62" t="s">
        <v>50</v>
      </c>
      <c r="E40" s="62"/>
      <c r="F40" s="19" t="s">
        <v>5</v>
      </c>
      <c r="G40" s="12">
        <f>Лист1!F32</f>
        <v>0</v>
      </c>
      <c r="H40" s="13" t="s">
        <v>28</v>
      </c>
      <c r="I40" s="20">
        <f>Лист1!H32</f>
        <v>0</v>
      </c>
    </row>
    <row r="41" spans="1:9" ht="13.5" customHeight="1" x14ac:dyDescent="0.2">
      <c r="A41" s="8"/>
      <c r="B41" s="64"/>
      <c r="C41" s="64"/>
      <c r="D41" s="63"/>
      <c r="E41" s="63"/>
      <c r="F41" s="19"/>
      <c r="G41" s="12"/>
      <c r="H41" s="13"/>
      <c r="I41" s="20"/>
    </row>
    <row r="42" spans="1:9" s="35" customFormat="1" ht="14.1" customHeight="1" x14ac:dyDescent="0.2">
      <c r="A42" s="10"/>
      <c r="B42" s="11">
        <v>11</v>
      </c>
      <c r="C42" s="11"/>
      <c r="D42" s="11">
        <v>7</v>
      </c>
      <c r="E42" s="11"/>
      <c r="F42" s="11"/>
      <c r="G42" s="18">
        <v>4</v>
      </c>
      <c r="H42" s="11"/>
      <c r="I42" s="11"/>
    </row>
    <row r="46" spans="1:9" s="36" customFormat="1" ht="115.5" customHeight="1" x14ac:dyDescent="0.2">
      <c r="A46" s="60" t="s">
        <v>9</v>
      </c>
      <c r="B46" s="60"/>
      <c r="C46" s="60"/>
    </row>
  </sheetData>
  <mergeCells count="57">
    <mergeCell ref="A46:C46"/>
    <mergeCell ref="B40:C40"/>
    <mergeCell ref="D40:E40"/>
    <mergeCell ref="B41:C41"/>
    <mergeCell ref="D41:E41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6:C26"/>
    <mergeCell ref="D26:E26"/>
    <mergeCell ref="B27:C27"/>
    <mergeCell ref="D27:E27"/>
    <mergeCell ref="B18:C18"/>
    <mergeCell ref="D18:E18"/>
    <mergeCell ref="B19:C19"/>
    <mergeCell ref="D19:E19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A1:I1"/>
    <mergeCell ref="C11:D11"/>
    <mergeCell ref="E11:F11"/>
    <mergeCell ref="H11:I11"/>
    <mergeCell ref="D5:E5"/>
    <mergeCell ref="A5:B5"/>
    <mergeCell ref="G5:I5"/>
    <mergeCell ref="A8:C8"/>
  </mergeCells>
  <pageMargins left="1.18" right="0.76" top="1.46" bottom="0.28000000000000003" header="0.59" footer="0.6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WorkPC</cp:lastModifiedBy>
  <cp:revision>10</cp:revision>
  <cp:lastPrinted>2024-01-02T08:43:08Z</cp:lastPrinted>
  <dcterms:created xsi:type="dcterms:W3CDTF">2023-12-26T08:24:00Z</dcterms:created>
  <dcterms:modified xsi:type="dcterms:W3CDTF">2024-01-02T08:55:55Z</dcterms:modified>
</cp:coreProperties>
</file>